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797E666C-46CF-4C05-83EE-AFF35072FBB1}"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<sst xmlns="http://schemas.openxmlformats.org/spreadsheetml/2006/main" count="4134" uniqueCount="963">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</sst>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340</v>
      </c>
      <c r="B10" s="202"/>
      <c r="C10" s="145" t="str">
        <f>VLOOKUP(A10,Listado!1:1048576,6,0)</f>
        <v>GERENCIA SERVICIOS TÉCNICOS</v>
      </c>
      <c r="D10" s="145"/>
      <c r="E10" s="145"/>
      <c r="F10" s="145"/>
      <c r="G10" s="145" t="str">
        <f>VLOOKUP(A10,Listado!1:1048576,7,0)</f>
        <v>Técnico/a 2</v>
      </c>
      <c r="H10" s="145"/>
      <c r="I10" s="195" t="str">
        <f>VLOOKUP(A10,Listado!1:1048576,2,0)</f>
        <v>Tecnico de apoyo en comunicación</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T32fFxEgThTTmlIDXxhFF8CVEL/h9BL2Xpbx+VV/02Nmmd22btbg0c7ihMgYVZAqe7FvQevX72RVSjvTCyoMrQ==" saltValue="3T/UQPbDW0SqD5+RrASSt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2022-11-02T10:18:03Z</dcterms:modified>
</cp:coreProperties>
</file>